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56" windowHeight="9312" activeTab="0"/>
  </bookViews>
  <sheets>
    <sheet name="школа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<sst xmlns="http://schemas.openxmlformats.org/spreadsheetml/2006/main" count="72" uniqueCount="66">
  <si>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 </t>
  </si>
  <si>
    <t>Наименование показателя</t>
  </si>
  <si>
    <t>КОСГУ</t>
  </si>
  <si>
    <t>в том числе</t>
  </si>
  <si>
    <t>Операции по счетам, открытым в кредитных организациях</t>
  </si>
  <si>
    <t>Поступления, всего:</t>
  </si>
  <si>
    <t>в том числе:</t>
  </si>
  <si>
    <t>Бюджетные инвестиции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</si>
  <si>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</t>
  </si>
  <si>
    <t>Услуга №1</t>
  </si>
  <si>
    <t>Услуга №2</t>
  </si>
  <si>
    <t xml:space="preserve">Поступления от реализации ценных бумаг 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</si>
  <si>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</si>
  <si>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</si>
  <si>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</si>
  <si>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 xml:space="preserve">из них: </t>
  </si>
  <si>
    <t>Оплата работ, услуг, всего</t>
  </si>
  <si>
    <t>из них:</t>
  </si>
  <si>
    <t>Арендная плата за пользование имуществом</t>
  </si>
  <si>
    <t>Безвозмездные перечисления организациям, всего</t>
  </si>
  <si>
    <t xml:space="preserve">     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</si>
  <si>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</si>
  <si>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</si>
  <si>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</si>
  <si>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</si>
  <si>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</si>
  <si>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</si>
  <si>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</si>
  <si>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</si>
  <si>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</si>
  <si>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</si>
  <si>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</si>
  <si>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</si>
  <si>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Уполномоченное лицо экономической    </t>
  </si>
  <si>
    <t>службы муниципального учреждения   ________________________ В.П. Комарова</t>
  </si>
  <si>
    <t>Главный бухгалтер МКУ «ЦБУО»   __________________________  Т.В. Синягина</t>
  </si>
  <si>
    <t>Исполнитель   ___________________________________________ О. М. Инюткина</t>
  </si>
  <si>
    <t xml:space="preserve">(уполномоченное лицо)                                                                             </t>
  </si>
  <si>
    <t xml:space="preserve">Транспортные услуги                                           </t>
  </si>
  <si>
    <t>Всего 2019</t>
  </si>
  <si>
    <t>Всего 2020</t>
  </si>
  <si>
    <t>Всего 2021</t>
  </si>
  <si>
    <r>
      <t xml:space="preserve">                                              </t>
    </r>
    <r>
      <rPr>
        <sz val="11"/>
        <color indexed="8"/>
        <rFont val="Calibri"/>
        <family val="2"/>
      </rPr>
      <t>(подпись)      (расшифровка подписи)</t>
    </r>
  </si>
  <si>
    <r>
      <t xml:space="preserve">                              </t>
    </r>
    <r>
      <rPr>
        <sz val="11"/>
        <color indexed="8"/>
        <rFont val="Times New Roman"/>
        <family val="1"/>
      </rPr>
      <t>(подпись)            (расшифровка подписи)</t>
    </r>
  </si>
  <si>
    <r>
      <t xml:space="preserve">                              </t>
    </r>
    <r>
      <rPr>
        <sz val="11"/>
        <color indexed="8"/>
        <rFont val="Times New Roman"/>
        <family val="1"/>
      </rPr>
      <t>(подпись)                 (расшифровка подписи)</t>
    </r>
  </si>
  <si>
    <r>
      <t xml:space="preserve"> </t>
    </r>
    <r>
      <rPr>
        <sz val="11"/>
        <color indexed="8"/>
        <rFont val="Times New Roman"/>
        <family val="1"/>
      </rPr>
      <t>тел. 4-17-23                                                                 (подпись)                    (расшифровка подписи)</t>
    </r>
  </si>
  <si>
    <t xml:space="preserve">Планируемый остаток средств на начало планируемого года   </t>
  </si>
  <si>
    <t xml:space="preserve"> 074 0702 0110521590 611-42500.00/42500,00/42500,00</t>
  </si>
  <si>
    <r>
      <t>III. Показатели по поступлениям и выплатам муниципального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учреждения  МБОУ Саврасовская школа</t>
    </r>
  </si>
  <si>
    <t xml:space="preserve">Субсидии на выполнение муниципального задания                                                                074 0702 0110573070 611 -5518100.00/5518100,00/551810000,00                                                   074 0702 0110521590 611 -1716100,00/1557600,00/1726300,00                                                                                           </t>
  </si>
  <si>
    <t xml:space="preserve">Целевые субсидии 074 0702 0110373180 612-51300,00/51300,00/51300,00                                                                          074 0702 0111125170 612-17600,00/11700,00/13000,00 </t>
  </si>
  <si>
    <t>Поступления от иной приносящей доход деятельности, всего:                                                         074 0702 0000000000 000 -80000.00/80000,00/80000,00</t>
  </si>
  <si>
    <t>Заработная плата 074 0702 0110573070 611 -4045600,00/4045600,00/4045600,00                                                                                                       074 0702 0110521590 611- 655600/655600,00/655600,00</t>
  </si>
  <si>
    <t>Прочие выплаты                                                                                    074 0702 0110573070 611-10800,00/10800,00/10800,00</t>
  </si>
  <si>
    <t xml:space="preserve">Начисления на выплаты по оплате труда                                                    074 0702 0110573070 611- 1221800,00/1221800,00/1221800,00                                                                                                    074 0702 0110521590 611- 198000,00/198000,00/198000,00
</t>
  </si>
  <si>
    <t>Услуги связи 074 0702 0110573070 611 -35000.00/35000,00/35000,00</t>
  </si>
  <si>
    <t>Коммунальные услуги 074 0702 0110521590 611- 399200,00/240700,00/409400,00</t>
  </si>
  <si>
    <t>Работы, услуги по содержанию имущества                                    074 0702 0110573070 611 - 73100,00/73100,00/73100,00                                                     074 0702 0110521590 611 - 108600,00/108600,00/108600,00</t>
  </si>
  <si>
    <t xml:space="preserve">Прочие работы, услуги                                                                            074 0702 0110573070 611 - 65400.00/65400,00/65400,00                                                           074 0702 0110521590 611 -62800.00/62800,00/62800,00                                                                              </t>
  </si>
  <si>
    <t>Прочие расходы 074 0702 0112159 851 -114800.00/114800,00/114800,00                                                                                                    074 0702 0112159 853 -10700.00/10700,00/10700,00</t>
  </si>
  <si>
    <t xml:space="preserve">Увеличение стоимости основных средств 074 0702 0110573070 611  - 50000.00/50000,00/50000,00                                                                                </t>
  </si>
  <si>
    <t>Увеличение стоимости материальных запасов                                074 0702 0000000000 000 - 80000.00/80000,00/80000,00                                                 
074 0707 0111125170 612 - 17600,00/11700,00/13000,00                                                                074 0702 0110373180 612 - 51300,00/51300,00/51300,00</t>
  </si>
  <si>
    <t xml:space="preserve"> 074 0702 0110521590 611-90000.00/90000,00/90000,00</t>
  </si>
  <si>
    <t>074 0702 0110573070 611-10000.00/10000,00/10000,00               074 0702 0110521590 611-62500.00/62500,00/62500,00</t>
  </si>
  <si>
    <t>074 0702 0110573070 611  - 6400.00/6400,00/6400,00                            074 0702 0110521590 611-6600.00/6600,00/6600,00</t>
  </si>
  <si>
    <t>Руководитель муниципального учреждения         _____________________________ Е. Е. Сналина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</si>
</sst>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.55"/>
      <color indexed="12"/>
      <name val="Calibri"/>
      <family val="2"/>
    </font>
    <font>
      <u val="single"/>
      <sz val="9.55"/>
      <color indexed="20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4" fontId="20" fillId="0" borderId="13" xfId="0" applyNumberFormat="1" applyFont="1" applyBorder="1" applyAlignment="1">
      <alignment vertical="top" wrapText="1"/>
    </xf>
    <xf numFmtId="4" fontId="20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4" fontId="20" fillId="0" borderId="13" xfId="0" applyNumberFormat="1" applyFont="1" applyBorder="1" applyAlignment="1">
      <alignment horizontal="righ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0" fillId="0" borderId="14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/>
    </xf>
    <xf numFmtId="0" fontId="2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7" zoomScaleNormal="87" zoomScalePageLayoutView="0" workbookViewId="0" topLeftCell="A1">
      <selection activeCell="A61" sqref="A61"/>
    </sheetView>
  </sheetViews>
  <sheetFormatPr defaultColWidth="9.140625" defaultRowHeight="15"/>
  <cols>
    <col min="1" max="1" width="57.7109375" style="14" customWidth="1"/>
    <col min="2" max="2" width="8.28125" style="14" customWidth="1"/>
    <col min="3" max="3" width="15.8515625" style="14" customWidth="1"/>
    <col min="4" max="4" width="15.57421875" style="14" customWidth="1"/>
    <col min="5" max="5" width="14.7109375" style="14" customWidth="1"/>
    <col min="6" max="6" width="19.28125" style="14" customWidth="1"/>
  </cols>
  <sheetData>
    <row r="1" spans="1:6" s="1" customFormat="1" ht="42" customHeight="1">
      <c r="A1" s="23" t="s">
        <v>48</v>
      </c>
      <c r="B1" s="23"/>
      <c r="C1" s="23"/>
      <c r="D1" s="23"/>
      <c r="E1" s="23"/>
      <c r="F1" s="23"/>
    </row>
    <row r="2" spans="1:6" s="1" customFormat="1" ht="21">
      <c r="A2" s="24" t="s">
        <v>1</v>
      </c>
      <c r="B2" s="19" t="s">
        <v>2</v>
      </c>
      <c r="C2" s="19" t="s">
        <v>39</v>
      </c>
      <c r="D2" s="26" t="s">
        <v>40</v>
      </c>
      <c r="E2" s="26" t="s">
        <v>41</v>
      </c>
      <c r="F2" s="21" t="s">
        <v>4</v>
      </c>
    </row>
    <row r="3" spans="1:6" s="1" customFormat="1" ht="11.25" customHeight="1">
      <c r="A3" s="24"/>
      <c r="B3" s="19"/>
      <c r="C3" s="19"/>
      <c r="D3" s="27"/>
      <c r="E3" s="27"/>
      <c r="F3" s="21"/>
    </row>
    <row r="4" spans="1:6" s="1" customFormat="1" ht="42" customHeight="1" thickBot="1">
      <c r="A4" s="24"/>
      <c r="B4" s="19"/>
      <c r="C4" s="19"/>
      <c r="D4" s="28"/>
      <c r="E4" s="28"/>
      <c r="F4" s="21"/>
    </row>
    <row r="5" spans="1:6" s="1" customFormat="1" ht="0" customHeight="1" hidden="1" thickBot="1">
      <c r="A5" s="25"/>
      <c r="B5" s="20"/>
      <c r="C5" s="20"/>
      <c r="D5" s="2"/>
      <c r="E5" s="2"/>
      <c r="F5" s="22"/>
    </row>
    <row r="6" spans="1:6" s="1" customFormat="1" ht="16.5" customHeight="1" thickBot="1">
      <c r="A6" s="3" t="s">
        <v>46</v>
      </c>
      <c r="B6" s="3"/>
      <c r="C6" s="4"/>
      <c r="D6" s="4"/>
      <c r="E6" s="4"/>
      <c r="F6" s="4"/>
    </row>
    <row r="7" spans="1:6" s="1" customFormat="1" ht="14.25" customHeight="1" thickBot="1">
      <c r="A7" s="5" t="s">
        <v>5</v>
      </c>
      <c r="B7" s="6"/>
      <c r="C7" s="7">
        <f>C9+C16+C10</f>
        <v>7383100</v>
      </c>
      <c r="D7" s="7">
        <f>D9+D16+D10</f>
        <v>7218700</v>
      </c>
      <c r="E7" s="7">
        <f>E9+E16+E10</f>
        <v>7388700</v>
      </c>
      <c r="F7" s="7"/>
    </row>
    <row r="8" spans="1:6" s="1" customFormat="1" ht="19.5" customHeight="1" thickBot="1">
      <c r="A8" s="5" t="s">
        <v>6</v>
      </c>
      <c r="B8" s="6"/>
      <c r="C8" s="7"/>
      <c r="D8" s="7"/>
      <c r="E8" s="7"/>
      <c r="F8" s="7"/>
    </row>
    <row r="9" spans="1:6" s="1" customFormat="1" ht="42" customHeight="1" thickBot="1">
      <c r="A9" s="5" t="s">
        <v>49</v>
      </c>
      <c r="B9" s="6">
        <v>180</v>
      </c>
      <c r="C9" s="7">
        <v>7234200</v>
      </c>
      <c r="D9" s="7">
        <v>7075700</v>
      </c>
      <c r="E9" s="7">
        <v>7244400</v>
      </c>
      <c r="F9" s="7"/>
    </row>
    <row r="10" spans="1:6" s="1" customFormat="1" ht="48" customHeight="1" thickBot="1">
      <c r="A10" s="5" t="s">
        <v>50</v>
      </c>
      <c r="B10" s="6"/>
      <c r="C10" s="7">
        <v>68900</v>
      </c>
      <c r="D10" s="7">
        <v>63000</v>
      </c>
      <c r="E10" s="7">
        <v>64300</v>
      </c>
      <c r="F10" s="7"/>
    </row>
    <row r="11" spans="1:6" s="1" customFormat="1" ht="18" customHeight="1" thickBot="1">
      <c r="A11" s="5" t="s">
        <v>7</v>
      </c>
      <c r="B11" s="6"/>
      <c r="C11" s="7">
        <v>0</v>
      </c>
      <c r="D11" s="7"/>
      <c r="E11" s="7"/>
      <c r="F11" s="7"/>
    </row>
    <row r="12" spans="1:6" s="1" customFormat="1" ht="42" customHeight="1" thickBot="1">
      <c r="A12" s="5" t="s">
        <v>8</v>
      </c>
      <c r="B12" s="6"/>
      <c r="C12" s="7"/>
      <c r="D12" s="7"/>
      <c r="E12" s="7"/>
      <c r="F12" s="7"/>
    </row>
    <row r="13" spans="1:6" s="1" customFormat="1" ht="15" customHeight="1" thickBot="1">
      <c r="A13" s="5" t="s">
        <v>3</v>
      </c>
      <c r="B13" s="6"/>
      <c r="C13" s="7"/>
      <c r="D13" s="7"/>
      <c r="E13" s="7"/>
      <c r="F13" s="7"/>
    </row>
    <row r="14" spans="1:6" s="1" customFormat="1" ht="12.75" customHeight="1" thickBot="1">
      <c r="A14" s="5" t="s">
        <v>9</v>
      </c>
      <c r="B14" s="6"/>
      <c r="C14" s="8"/>
      <c r="D14" s="8"/>
      <c r="E14" s="8"/>
      <c r="F14" s="7"/>
    </row>
    <row r="15" spans="1:6" s="1" customFormat="1" ht="12.75" customHeight="1" thickBot="1">
      <c r="A15" s="5" t="s">
        <v>10</v>
      </c>
      <c r="B15" s="6"/>
      <c r="C15" s="7"/>
      <c r="D15" s="7"/>
      <c r="E15" s="7"/>
      <c r="F15" s="7"/>
    </row>
    <row r="16" spans="1:6" s="1" customFormat="1" ht="27.75" customHeight="1" thickBot="1">
      <c r="A16" s="5" t="s">
        <v>51</v>
      </c>
      <c r="B16" s="6"/>
      <c r="C16" s="7">
        <v>80000</v>
      </c>
      <c r="D16" s="7">
        <v>80000</v>
      </c>
      <c r="E16" s="7">
        <v>80000</v>
      </c>
      <c r="F16" s="7"/>
    </row>
    <row r="17" spans="1:6" s="1" customFormat="1" ht="15" customHeight="1" thickBot="1">
      <c r="A17" s="5" t="s">
        <v>6</v>
      </c>
      <c r="B17" s="6"/>
      <c r="C17" s="7"/>
      <c r="D17" s="7"/>
      <c r="E17" s="7"/>
      <c r="F17" s="7"/>
    </row>
    <row r="18" spans="1:6" s="1" customFormat="1" ht="14.25" customHeight="1" thickBot="1">
      <c r="A18" s="5" t="s">
        <v>11</v>
      </c>
      <c r="B18" s="6"/>
      <c r="C18" s="7"/>
      <c r="D18" s="7"/>
      <c r="E18" s="7"/>
      <c r="F18" s="7"/>
    </row>
    <row r="19" spans="1:6" s="1" customFormat="1" ht="15.75" customHeight="1" thickBot="1">
      <c r="A19" s="5" t="s">
        <v>12</v>
      </c>
      <c r="B19" s="6"/>
      <c r="C19" s="7"/>
      <c r="D19" s="7"/>
      <c r="E19" s="7"/>
      <c r="F19" s="7"/>
    </row>
    <row r="20" spans="1:6" s="1" customFormat="1" ht="15" customHeight="1" thickBot="1">
      <c r="A20" s="5" t="s">
        <v>13</v>
      </c>
      <c r="B20" s="9">
        <v>900</v>
      </c>
      <c r="C20" s="10">
        <f>C22+C27+C43</f>
        <v>7383100</v>
      </c>
      <c r="D20" s="10">
        <f>D22+D27+D43</f>
        <v>7218700</v>
      </c>
      <c r="E20" s="10">
        <f>E22+E27+E43</f>
        <v>7388700</v>
      </c>
      <c r="F20" s="7"/>
    </row>
    <row r="21" spans="1:6" s="1" customFormat="1" ht="12.75" customHeight="1" thickBot="1">
      <c r="A21" s="5" t="s">
        <v>6</v>
      </c>
      <c r="B21" s="9"/>
      <c r="C21" s="7"/>
      <c r="D21" s="7"/>
      <c r="E21" s="7"/>
      <c r="F21" s="7"/>
    </row>
    <row r="22" spans="1:6" s="1" customFormat="1" ht="14.25" customHeight="1" thickBot="1">
      <c r="A22" s="5" t="s">
        <v>14</v>
      </c>
      <c r="B22" s="9">
        <v>210</v>
      </c>
      <c r="C22" s="7">
        <f>C24+C25+C26</f>
        <v>6131800</v>
      </c>
      <c r="D22" s="7">
        <f>D24+D25+D26</f>
        <v>6131800</v>
      </c>
      <c r="E22" s="7">
        <f>E24+E25+E26</f>
        <v>6131800</v>
      </c>
      <c r="F22" s="7"/>
    </row>
    <row r="23" spans="1:6" s="1" customFormat="1" ht="12.75" customHeight="1" thickBot="1">
      <c r="A23" s="5" t="s">
        <v>15</v>
      </c>
      <c r="B23" s="9"/>
      <c r="C23" s="7"/>
      <c r="D23" s="7"/>
      <c r="E23" s="7"/>
      <c r="F23" s="7"/>
    </row>
    <row r="24" spans="1:6" s="1" customFormat="1" ht="42" thickBot="1">
      <c r="A24" s="5" t="s">
        <v>52</v>
      </c>
      <c r="B24" s="9">
        <v>211</v>
      </c>
      <c r="C24" s="11">
        <v>4701200</v>
      </c>
      <c r="D24" s="11">
        <v>4701200</v>
      </c>
      <c r="E24" s="11">
        <v>4701200</v>
      </c>
      <c r="F24" s="7"/>
    </row>
    <row r="25" spans="1:6" s="1" customFormat="1" ht="27.75" thickBot="1">
      <c r="A25" s="5" t="s">
        <v>53</v>
      </c>
      <c r="B25" s="9">
        <v>212</v>
      </c>
      <c r="C25" s="11">
        <v>10800</v>
      </c>
      <c r="D25" s="11">
        <v>10800</v>
      </c>
      <c r="E25" s="11">
        <v>10800</v>
      </c>
      <c r="F25" s="7"/>
    </row>
    <row r="26" spans="1:6" s="1" customFormat="1" ht="46.5" customHeight="1" thickBot="1">
      <c r="A26" s="5" t="s">
        <v>54</v>
      </c>
      <c r="B26" s="9">
        <v>213</v>
      </c>
      <c r="C26" s="11">
        <v>1419800</v>
      </c>
      <c r="D26" s="11">
        <v>1419800</v>
      </c>
      <c r="E26" s="11">
        <v>1419800</v>
      </c>
      <c r="F26" s="7"/>
    </row>
    <row r="27" spans="1:6" s="1" customFormat="1" ht="14.25" customHeight="1" thickBot="1">
      <c r="A27" s="5" t="s">
        <v>16</v>
      </c>
      <c r="B27" s="9">
        <v>220</v>
      </c>
      <c r="C27" s="10">
        <f>C29+C30+C31+C33+C34+C42</f>
        <v>834400</v>
      </c>
      <c r="D27" s="10">
        <f>D29+D30+D31+D33+D34+D42</f>
        <v>675900</v>
      </c>
      <c r="E27" s="10">
        <f>E29+E30+E31+E33+E34+E42</f>
        <v>844600</v>
      </c>
      <c r="F27" s="7"/>
    </row>
    <row r="28" spans="1:6" s="1" customFormat="1" ht="15" customHeight="1" thickBot="1">
      <c r="A28" s="5" t="s">
        <v>17</v>
      </c>
      <c r="B28" s="9"/>
      <c r="C28" s="10"/>
      <c r="D28" s="10"/>
      <c r="E28" s="10"/>
      <c r="F28" s="7"/>
    </row>
    <row r="29" spans="1:6" s="1" customFormat="1" ht="27.75" thickBot="1">
      <c r="A29" s="5" t="s">
        <v>55</v>
      </c>
      <c r="B29" s="9">
        <v>221</v>
      </c>
      <c r="C29" s="10">
        <v>35000</v>
      </c>
      <c r="D29" s="10">
        <v>35000</v>
      </c>
      <c r="E29" s="10">
        <v>24100</v>
      </c>
      <c r="F29" s="7"/>
    </row>
    <row r="30" spans="1:6" s="1" customFormat="1" ht="16.5" customHeight="1" thickBot="1">
      <c r="A30" s="5" t="s">
        <v>38</v>
      </c>
      <c r="B30" s="9">
        <v>222</v>
      </c>
      <c r="C30" s="10"/>
      <c r="D30" s="10"/>
      <c r="E30" s="10"/>
      <c r="F30" s="7"/>
    </row>
    <row r="31" spans="1:6" s="1" customFormat="1" ht="27.75" customHeight="1" thickBot="1">
      <c r="A31" s="5" t="s">
        <v>56</v>
      </c>
      <c r="B31" s="9">
        <v>223</v>
      </c>
      <c r="C31" s="10">
        <v>399200</v>
      </c>
      <c r="D31" s="10">
        <v>240700</v>
      </c>
      <c r="E31" s="10">
        <v>420300</v>
      </c>
      <c r="F31" s="7"/>
    </row>
    <row r="32" spans="1:6" s="1" customFormat="1" ht="13.5" customHeight="1" thickBot="1">
      <c r="A32" s="5" t="s">
        <v>18</v>
      </c>
      <c r="B32" s="9">
        <v>224</v>
      </c>
      <c r="C32" s="10">
        <v>0</v>
      </c>
      <c r="D32" s="10"/>
      <c r="E32" s="10"/>
      <c r="F32" s="7"/>
    </row>
    <row r="33" spans="1:6" s="1" customFormat="1" ht="43.5" customHeight="1" thickBot="1">
      <c r="A33" s="5" t="s">
        <v>57</v>
      </c>
      <c r="B33" s="9">
        <v>225</v>
      </c>
      <c r="C33" s="10">
        <v>146500</v>
      </c>
      <c r="D33" s="10">
        <v>146500</v>
      </c>
      <c r="E33" s="10">
        <v>146500</v>
      </c>
      <c r="F33" s="7"/>
    </row>
    <row r="34" spans="1:6" s="1" customFormat="1" ht="47.25" customHeight="1" thickBot="1">
      <c r="A34" s="5" t="s">
        <v>58</v>
      </c>
      <c r="B34" s="9">
        <v>226</v>
      </c>
      <c r="C34" s="10">
        <v>128200</v>
      </c>
      <c r="D34" s="10">
        <v>128200</v>
      </c>
      <c r="E34" s="10">
        <v>128200</v>
      </c>
      <c r="F34" s="7"/>
    </row>
    <row r="35" spans="1:6" s="1" customFormat="1" ht="15" customHeight="1" thickBot="1">
      <c r="A35" s="5" t="s">
        <v>19</v>
      </c>
      <c r="B35" s="9">
        <v>240</v>
      </c>
      <c r="C35" s="10"/>
      <c r="D35" s="10"/>
      <c r="E35" s="10"/>
      <c r="F35" s="7"/>
    </row>
    <row r="36" spans="1:6" s="1" customFormat="1" ht="15" customHeight="1" thickBot="1">
      <c r="A36" s="5" t="s">
        <v>15</v>
      </c>
      <c r="B36" s="6" t="s">
        <v>20</v>
      </c>
      <c r="C36" s="10"/>
      <c r="D36" s="10"/>
      <c r="E36" s="10"/>
      <c r="F36" s="7"/>
    </row>
    <row r="37" spans="1:6" s="1" customFormat="1" ht="28.5" customHeight="1" thickBot="1">
      <c r="A37" s="5" t="s">
        <v>21</v>
      </c>
      <c r="B37" s="9">
        <v>241</v>
      </c>
      <c r="C37" s="10"/>
      <c r="D37" s="10"/>
      <c r="E37" s="10"/>
      <c r="F37" s="7"/>
    </row>
    <row r="38" spans="1:6" s="1" customFormat="1" ht="15" customHeight="1" thickBot="1">
      <c r="A38" s="5" t="s">
        <v>22</v>
      </c>
      <c r="B38" s="9">
        <v>260</v>
      </c>
      <c r="C38" s="10"/>
      <c r="D38" s="10"/>
      <c r="E38" s="10"/>
      <c r="F38" s="7"/>
    </row>
    <row r="39" spans="1:6" s="1" customFormat="1" ht="15" customHeight="1" thickBot="1">
      <c r="A39" s="5" t="s">
        <v>15</v>
      </c>
      <c r="B39" s="9"/>
      <c r="C39" s="10"/>
      <c r="D39" s="10"/>
      <c r="E39" s="10"/>
      <c r="F39" s="7"/>
    </row>
    <row r="40" spans="1:6" s="1" customFormat="1" ht="15" customHeight="1" thickBot="1">
      <c r="A40" s="5" t="s">
        <v>23</v>
      </c>
      <c r="B40" s="9">
        <v>262</v>
      </c>
      <c r="C40" s="10"/>
      <c r="D40" s="10"/>
      <c r="E40" s="10"/>
      <c r="F40" s="7"/>
    </row>
    <row r="41" spans="1:6" s="1" customFormat="1" ht="29.25" customHeight="1" thickBot="1">
      <c r="A41" s="5" t="s">
        <v>24</v>
      </c>
      <c r="B41" s="9">
        <v>263</v>
      </c>
      <c r="C41" s="10"/>
      <c r="D41" s="10"/>
      <c r="E41" s="10"/>
      <c r="F41" s="7"/>
    </row>
    <row r="42" spans="1:6" s="1" customFormat="1" ht="44.25" customHeight="1" thickBot="1">
      <c r="A42" s="5" t="s">
        <v>59</v>
      </c>
      <c r="B42" s="9">
        <v>290</v>
      </c>
      <c r="C42" s="10">
        <v>125500</v>
      </c>
      <c r="D42" s="10">
        <v>125500</v>
      </c>
      <c r="E42" s="10">
        <v>125500</v>
      </c>
      <c r="F42" s="7"/>
    </row>
    <row r="43" spans="1:6" s="1" customFormat="1" ht="15" customHeight="1" thickBot="1">
      <c r="A43" s="5" t="s">
        <v>25</v>
      </c>
      <c r="B43" s="9">
        <v>300</v>
      </c>
      <c r="C43" s="10">
        <f>C45+C48+C49+C50+C51+C52</f>
        <v>416900</v>
      </c>
      <c r="D43" s="10">
        <f>D45+D48+D49+D50+D51+D52</f>
        <v>411000</v>
      </c>
      <c r="E43" s="10">
        <f>E45+E48+E49+E50+E51+E52</f>
        <v>412300</v>
      </c>
      <c r="F43" s="7"/>
    </row>
    <row r="44" spans="1:6" s="1" customFormat="1" ht="16.5" customHeight="1" thickBot="1">
      <c r="A44" s="5" t="s">
        <v>17</v>
      </c>
      <c r="B44" s="9"/>
      <c r="C44" s="10"/>
      <c r="D44" s="10"/>
      <c r="E44" s="10"/>
      <c r="F44" s="7"/>
    </row>
    <row r="45" spans="1:6" s="1" customFormat="1" ht="27.75" customHeight="1" thickBot="1">
      <c r="A45" s="5" t="s">
        <v>60</v>
      </c>
      <c r="B45" s="9">
        <v>310</v>
      </c>
      <c r="C45" s="10">
        <v>50000</v>
      </c>
      <c r="D45" s="10">
        <v>50000</v>
      </c>
      <c r="E45" s="10">
        <v>50000</v>
      </c>
      <c r="F45" s="12"/>
    </row>
    <row r="46" spans="1:6" s="1" customFormat="1" ht="23.25" customHeight="1" thickBot="1">
      <c r="A46" s="5" t="s">
        <v>26</v>
      </c>
      <c r="B46" s="9">
        <v>320</v>
      </c>
      <c r="C46" s="10"/>
      <c r="D46" s="10"/>
      <c r="E46" s="10"/>
      <c r="F46" s="7"/>
    </row>
    <row r="47" spans="1:6" s="1" customFormat="1" ht="24" customHeight="1" thickBot="1">
      <c r="A47" s="5" t="s">
        <v>27</v>
      </c>
      <c r="B47" s="9">
        <v>330</v>
      </c>
      <c r="C47" s="10"/>
      <c r="D47" s="10"/>
      <c r="E47" s="10"/>
      <c r="F47" s="7"/>
    </row>
    <row r="48" spans="1:6" s="1" customFormat="1" ht="59.25" customHeight="1" thickBot="1">
      <c r="A48" s="5" t="s">
        <v>61</v>
      </c>
      <c r="B48" s="17">
        <v>342</v>
      </c>
      <c r="C48" s="10">
        <v>148900</v>
      </c>
      <c r="D48" s="10">
        <v>143000</v>
      </c>
      <c r="E48" s="10">
        <v>144300</v>
      </c>
      <c r="F48" s="12"/>
    </row>
    <row r="49" spans="1:6" s="1" customFormat="1" ht="15" customHeight="1" thickBot="1">
      <c r="A49" s="5" t="s">
        <v>62</v>
      </c>
      <c r="B49" s="17">
        <v>343</v>
      </c>
      <c r="C49" s="10">
        <v>90000</v>
      </c>
      <c r="D49" s="10">
        <v>90000</v>
      </c>
      <c r="E49" s="10">
        <v>90000</v>
      </c>
      <c r="F49" s="12"/>
    </row>
    <row r="50" spans="1:6" s="1" customFormat="1" ht="33.75" customHeight="1" thickBot="1">
      <c r="A50" s="5" t="s">
        <v>63</v>
      </c>
      <c r="B50" s="17">
        <v>346</v>
      </c>
      <c r="C50" s="10">
        <v>72500</v>
      </c>
      <c r="D50" s="10">
        <v>72500</v>
      </c>
      <c r="E50" s="10">
        <v>72500</v>
      </c>
      <c r="F50" s="12"/>
    </row>
    <row r="51" spans="1:6" s="1" customFormat="1" ht="15" customHeight="1" thickBot="1">
      <c r="A51" s="5" t="s">
        <v>47</v>
      </c>
      <c r="B51" s="17">
        <v>352</v>
      </c>
      <c r="C51" s="10">
        <v>42500</v>
      </c>
      <c r="D51" s="10">
        <v>42500</v>
      </c>
      <c r="E51" s="10">
        <v>42500</v>
      </c>
      <c r="F51" s="12"/>
    </row>
    <row r="52" spans="1:6" s="1" customFormat="1" ht="30" customHeight="1" thickBot="1">
      <c r="A52" s="5" t="s">
        <v>64</v>
      </c>
      <c r="B52" s="9">
        <v>353</v>
      </c>
      <c r="C52" s="10">
        <v>13000</v>
      </c>
      <c r="D52" s="10">
        <v>13000</v>
      </c>
      <c r="E52" s="10">
        <v>13000</v>
      </c>
      <c r="F52" s="12"/>
    </row>
    <row r="53" spans="1:6" s="1" customFormat="1" ht="15" customHeight="1" thickBot="1">
      <c r="A53" s="5" t="s">
        <v>28</v>
      </c>
      <c r="B53" s="9">
        <v>500</v>
      </c>
      <c r="C53" s="7"/>
      <c r="D53" s="7"/>
      <c r="E53" s="7"/>
      <c r="F53" s="7"/>
    </row>
    <row r="54" spans="1:6" s="1" customFormat="1" ht="13.5" customHeight="1" thickBot="1">
      <c r="A54" s="5" t="s">
        <v>15</v>
      </c>
      <c r="B54" s="9"/>
      <c r="C54" s="7"/>
      <c r="D54" s="7"/>
      <c r="E54" s="7"/>
      <c r="F54" s="7"/>
    </row>
    <row r="55" spans="1:6" s="1" customFormat="1" ht="30" customHeight="1" thickBot="1">
      <c r="A55" s="5" t="s">
        <v>29</v>
      </c>
      <c r="B55" s="9">
        <v>520</v>
      </c>
      <c r="C55" s="7"/>
      <c r="D55" s="7"/>
      <c r="E55" s="7"/>
      <c r="F55" s="7"/>
    </row>
    <row r="56" spans="1:6" s="1" customFormat="1" ht="16.5" customHeight="1" thickBot="1">
      <c r="A56" s="5" t="s">
        <v>30</v>
      </c>
      <c r="B56" s="9">
        <v>530</v>
      </c>
      <c r="C56" s="7"/>
      <c r="D56" s="7"/>
      <c r="E56" s="7"/>
      <c r="F56" s="7"/>
    </row>
    <row r="57" spans="1:6" s="1" customFormat="1" ht="15" customHeight="1" thickBot="1">
      <c r="A57" s="5" t="s">
        <v>31</v>
      </c>
      <c r="B57" s="6"/>
      <c r="C57" s="7"/>
      <c r="D57" s="7"/>
      <c r="E57" s="7"/>
      <c r="F57" s="7"/>
    </row>
    <row r="58" spans="1:6" s="1" customFormat="1" ht="15" customHeight="1" thickBot="1">
      <c r="A58" s="5" t="s">
        <v>32</v>
      </c>
      <c r="B58" s="6"/>
      <c r="C58" s="7"/>
      <c r="D58" s="7"/>
      <c r="E58" s="7"/>
      <c r="F58" s="7"/>
    </row>
    <row r="59" spans="1:6" s="1" customFormat="1" ht="21">
      <c r="A59" s="13" t="s">
        <v>0</v>
      </c>
      <c r="B59" s="14"/>
      <c r="C59" s="14"/>
      <c r="D59" s="14"/>
      <c r="E59" s="14"/>
      <c r="F59" s="14"/>
    </row>
    <row r="60" spans="1:6" s="1" customFormat="1" ht="21">
      <c r="A60" s="15" t="s">
        <v>65</v>
      </c>
      <c r="B60" s="14"/>
      <c r="C60" s="14"/>
      <c r="D60" s="14"/>
      <c r="E60" s="14"/>
      <c r="F60" s="14"/>
    </row>
    <row r="61" spans="1:6" s="1" customFormat="1" ht="21">
      <c r="A61" s="15" t="s">
        <v>37</v>
      </c>
      <c r="B61" s="14"/>
      <c r="C61" s="14"/>
      <c r="D61" s="14"/>
      <c r="E61" s="14"/>
      <c r="F61" s="16"/>
    </row>
    <row r="62" spans="1:6" s="1" customFormat="1" ht="21">
      <c r="A62" s="18" t="s">
        <v>42</v>
      </c>
      <c r="B62" s="18"/>
      <c r="C62" s="18"/>
      <c r="D62" s="18"/>
      <c r="E62" s="18"/>
      <c r="F62" s="18"/>
    </row>
    <row r="63" spans="1:6" s="1" customFormat="1" ht="21">
      <c r="A63" s="15" t="s">
        <v>33</v>
      </c>
      <c r="B63" s="14"/>
      <c r="C63" s="14"/>
      <c r="D63" s="14"/>
      <c r="E63" s="14"/>
      <c r="F63" s="14"/>
    </row>
    <row r="64" spans="1:6" s="1" customFormat="1" ht="21">
      <c r="A64" s="15" t="s">
        <v>34</v>
      </c>
      <c r="B64" s="14"/>
      <c r="C64" s="14"/>
      <c r="D64" s="14"/>
      <c r="E64" s="14"/>
      <c r="F64" s="14"/>
    </row>
    <row r="65" spans="1:6" s="1" customFormat="1" ht="21">
      <c r="A65" s="18" t="s">
        <v>43</v>
      </c>
      <c r="B65" s="18"/>
      <c r="C65" s="18"/>
      <c r="D65" s="18"/>
      <c r="E65" s="18"/>
      <c r="F65" s="18"/>
    </row>
    <row r="66" spans="1:6" s="1" customFormat="1" ht="21">
      <c r="A66" s="15" t="s">
        <v>35</v>
      </c>
      <c r="B66" s="14"/>
      <c r="C66" s="14"/>
      <c r="D66" s="14"/>
      <c r="E66" s="14"/>
      <c r="F66" s="14"/>
    </row>
    <row r="67" spans="1:6" s="1" customFormat="1" ht="21">
      <c r="A67" s="18" t="s">
        <v>44</v>
      </c>
      <c r="B67" s="18"/>
      <c r="C67" s="18"/>
      <c r="D67" s="18"/>
      <c r="E67" s="18"/>
      <c r="F67" s="18"/>
    </row>
    <row r="68" spans="1:6" s="1" customFormat="1" ht="21">
      <c r="A68" s="15" t="s">
        <v>36</v>
      </c>
      <c r="B68" s="14"/>
      <c r="C68" s="14"/>
      <c r="D68" s="14"/>
      <c r="E68" s="14"/>
      <c r="F68" s="14"/>
    </row>
    <row r="69" spans="1:6" s="1" customFormat="1" ht="21">
      <c r="A69" s="15" t="s">
        <v>45</v>
      </c>
      <c r="B69" s="14"/>
      <c r="C69" s="14"/>
      <c r="D69" s="14"/>
      <c r="E69" s="14"/>
      <c r="F69" s="14"/>
    </row>
  </sheetData>
  <sheetProtection/>
  <mergeCells count="10">
    <mergeCell ref="A67:F67"/>
    <mergeCell ref="B2:B5"/>
    <mergeCell ref="C2:C5"/>
    <mergeCell ref="F2:F5"/>
    <mergeCell ref="A1:F1"/>
    <mergeCell ref="A2:A5"/>
    <mergeCell ref="A62:F62"/>
    <mergeCell ref="A65:F65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BUH29</cp:lastModifiedBy>
  <cp:lastPrinted>2019-01-03T07:42:21Z</cp:lastPrinted>
  <dcterms:created xsi:type="dcterms:W3CDTF">2012-01-31T10:17:42Z</dcterms:created>
  <dcterms:modified xsi:type="dcterms:W3CDTF">2019-01-03T07:42:23Z</dcterms:modified>
  <cp:category/>
  <cp:version/>
  <cp:contentType/>
  <cp:contentStatus/>
</cp:coreProperties>
</file>